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H:\仕事\大教FD\SPODフォーラム\2023\PowerBIプログラム\講習会資料\OneDrive\パート3ii. 詳細エディタを用いた一括処理\"/>
    </mc:Choice>
  </mc:AlternateContent>
  <xr:revisionPtr revIDLastSave="0" documentId="13_ncr:1_{98D2654F-A9B7-4953-B991-E66BD53A26F4}" xr6:coauthVersionLast="47" xr6:coauthVersionMax="47" xr10:uidLastSave="{00000000-0000-0000-0000-000000000000}"/>
  <bookViews>
    <workbookView xWindow="7215" yWindow="2715" windowWidth="22260" windowHeight="12870" xr2:uid="{00000000-000D-0000-FFFF-FFFF00000000}"/>
  </bookViews>
  <sheets>
    <sheet name="説明" sheetId="3" r:id="rId1"/>
    <sheet name="クエリ生成" sheetId="1" r:id="rId2"/>
    <sheet name="Excel数式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1" l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7" i="1"/>
  <c r="C9" i="1"/>
  <c r="A11" i="1" l="1"/>
  <c r="A14" i="1" s="1"/>
  <c r="A17" i="1" s="1"/>
  <c r="A20" i="1" s="1"/>
  <c r="A23" i="1" s="1"/>
  <c r="A26" i="1" s="1"/>
  <c r="A29" i="1" s="1"/>
  <c r="A32" i="1" s="1"/>
  <c r="A35" i="1" s="1"/>
  <c r="A38" i="1" s="1"/>
  <c r="A41" i="1" s="1"/>
  <c r="A12" i="1"/>
  <c r="A15" i="1" s="1"/>
  <c r="A18" i="1" s="1"/>
  <c r="A21" i="1" s="1"/>
  <c r="A24" i="1" s="1"/>
  <c r="A27" i="1" s="1"/>
  <c r="A30" i="1" s="1"/>
  <c r="A33" i="1" s="1"/>
  <c r="A36" i="1" s="1"/>
  <c r="A39" i="1" s="1"/>
  <c r="A42" i="1" s="1"/>
  <c r="A10" i="1"/>
  <c r="A13" i="1" s="1"/>
  <c r="A16" i="1" l="1"/>
  <c r="A19" i="1" l="1"/>
  <c r="A22" i="1" l="1"/>
  <c r="A25" i="1" l="1"/>
  <c r="A28" i="1" l="1"/>
  <c r="A31" i="1" l="1"/>
  <c r="A34" i="1" l="1"/>
  <c r="A37" i="1" l="1"/>
  <c r="A40" i="1" l="1"/>
</calcChain>
</file>

<file path=xl/sharedStrings.xml><?xml version="1.0" encoding="utf-8"?>
<sst xmlns="http://schemas.openxmlformats.org/spreadsheetml/2006/main" count="89" uniqueCount="62">
  <si>
    <t>専門分野に関する知識</t>
  </si>
  <si>
    <t>文化・社会・自然に関する基礎的知識</t>
  </si>
  <si>
    <t>論理的に思考する力</t>
  </si>
  <si>
    <t>課題を発見し解決に導く力</t>
  </si>
  <si>
    <t>英語等の語学に関する知識</t>
  </si>
  <si>
    <t>パソコン等の使い方などの情報に関する知識</t>
  </si>
  <si>
    <t>表現力</t>
  </si>
  <si>
    <t>コミュニケーション能力</t>
  </si>
  <si>
    <t>協働実践力</t>
  </si>
  <si>
    <t>自律力</t>
    <rPh sb="0" eb="2">
      <t>ジリツ</t>
    </rPh>
    <rPh sb="2" eb="3">
      <t>リョク</t>
    </rPh>
    <phoneticPr fontId="1"/>
  </si>
  <si>
    <t>倫理観</t>
    <rPh sb="0" eb="2">
      <t>リンリ</t>
    </rPh>
    <rPh sb="2" eb="3">
      <t>カン</t>
    </rPh>
    <phoneticPr fontId="1"/>
  </si>
  <si>
    <t>統合・働きかけ</t>
    <rPh sb="0" eb="2">
      <t>トウゴウ</t>
    </rPh>
    <rPh sb="3" eb="4">
      <t>ハタラ</t>
    </rPh>
    <phoneticPr fontId="1"/>
  </si>
  <si>
    <t>番号</t>
    <rPh sb="0" eb="2">
      <t>バンゴウ</t>
    </rPh>
    <phoneticPr fontId="2"/>
  </si>
  <si>
    <t>項目名</t>
    <rPh sb="0" eb="2">
      <t>コウモク</t>
    </rPh>
    <rPh sb="2" eb="3">
      <t>メイ</t>
    </rPh>
    <phoneticPr fontId="2"/>
  </si>
  <si>
    <t>関数で生成</t>
    <rPh sb="0" eb="2">
      <t>カンスウ</t>
    </rPh>
    <rPh sb="3" eb="5">
      <t>セイセイ</t>
    </rPh>
    <phoneticPr fontId="2"/>
  </si>
  <si>
    <t>オリジナルの式</t>
    <rPh sb="6" eb="7">
      <t>シキ</t>
    </rPh>
    <phoneticPr fontId="2"/>
  </si>
  <si>
    <t>セル</t>
    <phoneticPr fontId="2"/>
  </si>
  <si>
    <t>数式</t>
    <rPh sb="0" eb="2">
      <t>スウシキ</t>
    </rPh>
    <phoneticPr fontId="2"/>
  </si>
  <si>
    <t>このExcelファイルは、回答まとめクエリのQ2.1～Q2.12の列（D～O列）に、能力テーブルを結合して数値化するための数式を、半自動的に生成するために作ったものです。</t>
    <rPh sb="13" eb="15">
      <t>カイトウ</t>
    </rPh>
    <rPh sb="33" eb="34">
      <t>レツ</t>
    </rPh>
    <rPh sb="38" eb="39">
      <t>レツ</t>
    </rPh>
    <rPh sb="42" eb="44">
      <t>ノウリョク</t>
    </rPh>
    <rPh sb="49" eb="51">
      <t>ケツゴウ</t>
    </rPh>
    <rPh sb="53" eb="56">
      <t>スウチカ</t>
    </rPh>
    <rPh sb="61" eb="63">
      <t>スウシキ</t>
    </rPh>
    <rPh sb="65" eb="69">
      <t>ハンジドウテキ</t>
    </rPh>
    <rPh sb="70" eb="72">
      <t>セイセイ</t>
    </rPh>
    <rPh sb="77" eb="78">
      <t>ツク</t>
    </rPh>
    <phoneticPr fontId="2"/>
  </si>
  <si>
    <t>Q2.1は、Power Queryエディターで結合してどのような数式になるか調べました。</t>
    <rPh sb="23" eb="25">
      <t>ケツゴウ</t>
    </rPh>
    <rPh sb="32" eb="34">
      <t>スウシキ</t>
    </rPh>
    <rPh sb="38" eb="39">
      <t>シラ</t>
    </rPh>
    <phoneticPr fontId="2"/>
  </si>
  <si>
    <t>C7</t>
    <phoneticPr fontId="2"/>
  </si>
  <si>
    <t>C8</t>
    <phoneticPr fontId="2"/>
  </si>
  <si>
    <t>C9</t>
    <phoneticPr fontId="2"/>
  </si>
  <si>
    <t>C2～C4の数式を元に、A, B列の情報を参照して、適切な数式を生成するExcelの数式をC7～C9に作成しました。</t>
    <rPh sb="6" eb="8">
      <t>スウシキ</t>
    </rPh>
    <rPh sb="9" eb="10">
      <t>モト</t>
    </rPh>
    <rPh sb="16" eb="17">
      <t>レツ</t>
    </rPh>
    <rPh sb="18" eb="20">
      <t>ジョウホウ</t>
    </rPh>
    <rPh sb="21" eb="23">
      <t>サンショウ</t>
    </rPh>
    <rPh sb="26" eb="28">
      <t>テキセツ</t>
    </rPh>
    <rPh sb="29" eb="31">
      <t>スウシキ</t>
    </rPh>
    <rPh sb="32" eb="34">
      <t>セイセイ</t>
    </rPh>
    <rPh sb="42" eb="44">
      <t>スウシキ</t>
    </rPh>
    <rPh sb="51" eb="53">
      <t>サクセイ</t>
    </rPh>
    <phoneticPr fontId="2"/>
  </si>
  <si>
    <t>これら3セルをコピーして、C7～C42セルに貼り付けてQ2.1～Q2.12の処理の数式を得ます。</t>
    <rPh sb="22" eb="23">
      <t>ハ</t>
    </rPh>
    <rPh sb="24" eb="25">
      <t>ツ</t>
    </rPh>
    <rPh sb="38" eb="40">
      <t>ショリ</t>
    </rPh>
    <rPh sb="41" eb="43">
      <t>スウシキ</t>
    </rPh>
    <rPh sb="44" eb="45">
      <t>エ</t>
    </rPh>
    <phoneticPr fontId="2"/>
  </si>
  <si>
    <t>C7～C9の数式を、Excel数式シートに掲載してます。</t>
    <rPh sb="6" eb="8">
      <t>スウシキ</t>
    </rPh>
    <rPh sb="15" eb="17">
      <t>スウシキ</t>
    </rPh>
    <rPh sb="21" eb="23">
      <t>ケイサイ</t>
    </rPh>
    <phoneticPr fontId="2"/>
  </si>
  <si>
    <t xml:space="preserve">    展開Q2.1 = Table.ExpandTableColumn(マージQ2.1, "能力", {"能力数値"}, {"能力数値"}),</t>
  </si>
  <si>
    <t>C7の数式で、直前の処理結果を参照している「展開Q1.2」は「展開Q2.0」に置き換えます。</t>
    <rPh sb="3" eb="5">
      <t>スウシキ</t>
    </rPh>
    <rPh sb="7" eb="9">
      <t>チョクゼン</t>
    </rPh>
    <rPh sb="8" eb="9">
      <t>マエ</t>
    </rPh>
    <rPh sb="10" eb="14">
      <t>ショリケッカ</t>
    </rPh>
    <rPh sb="15" eb="17">
      <t>サンショウ</t>
    </rPh>
    <rPh sb="39" eb="40">
      <t>オ</t>
    </rPh>
    <rPh sb="41" eb="42">
      <t>カ</t>
    </rPh>
    <phoneticPr fontId="2"/>
  </si>
  <si>
    <t>in</t>
    <phoneticPr fontId="2"/>
  </si>
  <si>
    <t>Power Queryの数式をExcelの数式に落とし込む手順は、以下の通りです。</t>
    <rPh sb="12" eb="14">
      <t>スウシキ</t>
    </rPh>
    <rPh sb="21" eb="23">
      <t>スウシキ</t>
    </rPh>
    <rPh sb="24" eb="25">
      <t>オ</t>
    </rPh>
    <rPh sb="27" eb="28">
      <t>コ</t>
    </rPh>
    <rPh sb="29" eb="31">
      <t>テジュン</t>
    </rPh>
    <rPh sb="33" eb="35">
      <t>イカ</t>
    </rPh>
    <rPh sb="36" eb="37">
      <t>トオ</t>
    </rPh>
    <phoneticPr fontId="2"/>
  </si>
  <si>
    <t>C9の末尾に「,」を加えます。</t>
    <rPh sb="3" eb="5">
      <t>マツビ</t>
    </rPh>
    <rPh sb="10" eb="11">
      <t>クワ</t>
    </rPh>
    <phoneticPr fontId="2"/>
  </si>
  <si>
    <t xml:space="preserve">    列名変更Q2.1</t>
    <phoneticPr fontId="2"/>
  </si>
  <si>
    <t xml:space="preserve">    列名変更Q2.1 = Table.RenameColumns(展開Q2.1,{{"能力数値", "専門分野に関する知識"}})</t>
    <phoneticPr fontId="2"/>
  </si>
  <si>
    <t>となっている末尾のin以下の2行を削除して、C10～C42の内容に置き換えます。</t>
    <rPh sb="6" eb="8">
      <t>マツビ</t>
    </rPh>
    <rPh sb="11" eb="13">
      <t>イカ</t>
    </rPh>
    <rPh sb="15" eb="16">
      <t>ギョウ</t>
    </rPh>
    <rPh sb="17" eb="19">
      <t>サクジョ</t>
    </rPh>
    <rPh sb="30" eb="32">
      <t>ナイヨウ</t>
    </rPh>
    <rPh sb="33" eb="34">
      <t>オ</t>
    </rPh>
    <rPh sb="35" eb="36">
      <t>カ</t>
    </rPh>
    <phoneticPr fontId="2"/>
  </si>
  <si>
    <t>貼るときは、</t>
    <rPh sb="0" eb="1">
      <t>ハ</t>
    </rPh>
    <phoneticPr fontId="2"/>
  </si>
  <si>
    <t>置き換えた後に、</t>
    <rPh sb="0" eb="1">
      <t>オ</t>
    </rPh>
    <rPh sb="2" eb="3">
      <t>カ</t>
    </rPh>
    <rPh sb="5" eb="6">
      <t>アト</t>
    </rPh>
    <phoneticPr fontId="2"/>
  </si>
  <si>
    <t xml:space="preserve">    列名変更Q2.12</t>
    <phoneticPr fontId="2"/>
  </si>
  <si>
    <t>の2行を補います。</t>
    <rPh sb="2" eb="3">
      <t>ギョウ</t>
    </rPh>
    <rPh sb="4" eb="5">
      <t>オギナ</t>
    </rPh>
    <phoneticPr fontId="2"/>
  </si>
  <si>
    <t>置き換えた末尾の行(C42の内容)の末尾の「,」を削除します。</t>
    <rPh sb="0" eb="1">
      <t>オ</t>
    </rPh>
    <rPh sb="2" eb="3">
      <t>カ</t>
    </rPh>
    <rPh sb="5" eb="7">
      <t>マツビ</t>
    </rPh>
    <rPh sb="8" eb="9">
      <t>ギョウ</t>
    </rPh>
    <rPh sb="14" eb="16">
      <t>ナイヨウ</t>
    </rPh>
    <rPh sb="18" eb="20">
      <t>マツビ</t>
    </rPh>
    <rPh sb="25" eb="27">
      <t>サクジョ</t>
    </rPh>
    <phoneticPr fontId="2"/>
  </si>
  <si>
    <t>置き換えなかった最後の行</t>
    <rPh sb="0" eb="1">
      <t>オ</t>
    </rPh>
    <rPh sb="2" eb="3">
      <t>カ</t>
    </rPh>
    <rPh sb="8" eb="10">
      <t>サイゴ</t>
    </rPh>
    <rPh sb="11" eb="12">
      <t>ギョウ</t>
    </rPh>
    <phoneticPr fontId="2"/>
  </si>
  <si>
    <t>の末尾に「,」を補います。</t>
    <rPh sb="1" eb="3">
      <t>マツビ</t>
    </rPh>
    <rPh sb="8" eb="9">
      <t>オギナ</t>
    </rPh>
    <phoneticPr fontId="2"/>
  </si>
  <si>
    <t>Power Queryのステップに追加するには</t>
    <phoneticPr fontId="2"/>
  </si>
  <si>
    <t>得られた数式をC2～C4セルに掲載します。</t>
    <rPh sb="0" eb="1">
      <t>エ</t>
    </rPh>
    <rPh sb="4" eb="6">
      <t>スウシキ</t>
    </rPh>
    <rPh sb="15" eb="17">
      <t>ケイサイ</t>
    </rPh>
    <phoneticPr fontId="2"/>
  </si>
  <si>
    <t>クエリ生成のシートの作成手順</t>
    <rPh sb="10" eb="12">
      <t>サクセイ</t>
    </rPh>
    <rPh sb="12" eb="14">
      <t>テジュン</t>
    </rPh>
    <phoneticPr fontId="2"/>
  </si>
  <si>
    <t>（クエリ作成シートが作成したものです。）</t>
    <rPh sb="4" eb="6">
      <t>サクセイ</t>
    </rPh>
    <rPh sb="10" eb="12">
      <t>サクセイ</t>
    </rPh>
    <phoneticPr fontId="2"/>
  </si>
  <si>
    <t>A列に質問番号、B列に対応する能力（=回答まとめクエリでの列名）を3行ずつ列挙しました。</t>
    <rPh sb="1" eb="2">
      <t>レツ</t>
    </rPh>
    <rPh sb="3" eb="5">
      <t>シツモン</t>
    </rPh>
    <rPh sb="5" eb="7">
      <t>バンゴウ</t>
    </rPh>
    <rPh sb="9" eb="10">
      <t>レツ</t>
    </rPh>
    <rPh sb="11" eb="13">
      <t>タイオウ</t>
    </rPh>
    <rPh sb="15" eb="17">
      <t>ノウリョク</t>
    </rPh>
    <rPh sb="19" eb="21">
      <t>カイトウ</t>
    </rPh>
    <rPh sb="29" eb="30">
      <t>レツ</t>
    </rPh>
    <rPh sb="30" eb="31">
      <t>ナ</t>
    </rPh>
    <rPh sb="34" eb="35">
      <t>ギョウ</t>
    </rPh>
    <rPh sb="37" eb="39">
      <t>レッキョ</t>
    </rPh>
    <phoneticPr fontId="2"/>
  </si>
  <si>
    <t xml:space="preserve">    マージQ2.1 = Table.NestedJoin(列名変更Q1.2, {"専門分野に関する知識"}, 能力, {"能力選択肢"}, "能力", JoinKind.LeftOuter),</t>
  </si>
  <si>
    <t xml:space="preserve">    列名変更Q2.1 = Table.RenameColumns(展開Q2.1,{{"能力数値", "Q2-1"}})</t>
  </si>
  <si>
    <t>="    マージQ2."&amp;A7&amp;" = Table.NestedJoin(列名変更Q2."&amp;A7-1&amp;", {"&amp;CHAR(34)&amp;B7&amp;CHAR(34)&amp;"}, 能力, {"&amp;CHAR(34)&amp;"能力選択肢"&amp;CHAR(34)&amp;"}, "&amp;CHAR(34)&amp;"能力"&amp;CHAR(34)&amp;", JoinKind.LeftOuter),"</t>
    <phoneticPr fontId="2"/>
  </si>
  <si>
    <t>="    展開Q2."&amp;A7&amp;" = Table.ExpandTableColumn(マージQ2."&amp;A7&amp;", "&amp;CHAR(34)&amp;"能力"&amp;CHAR(34)&amp;", {"&amp;CHAR(34)&amp;"能力数値"&amp;CHAR(34)&amp;"}, {"&amp;CHAR(34)&amp;"能力数値"&amp;CHAR(34)&amp;"}),"</t>
    <phoneticPr fontId="2"/>
  </si>
  <si>
    <t>="    列名変更Q2."&amp;A7&amp;" = Table.RenameColumns(展開Q2."&amp;A7&amp;",{{"&amp;CHAR(34)&amp;"能力数値"&amp;CHAR(34)&amp;", "&amp;CHAR(34)&amp;"Q2-"&amp;A7&amp;""&amp;CHAR(34)&amp;"}}),"</t>
    <phoneticPr fontId="2"/>
  </si>
  <si>
    <t>C2～C4の内容をメモ帳などのエディタに貼り付けます。</t>
    <rPh sb="6" eb="8">
      <t>ナイヨウ</t>
    </rPh>
    <rPh sb="11" eb="12">
      <t>チョウ</t>
    </rPh>
    <rPh sb="20" eb="21">
      <t>ハ</t>
    </rPh>
    <rPh sb="22" eb="23">
      <t>ツ</t>
    </rPh>
    <phoneticPr fontId="2"/>
  </si>
  <si>
    <t>各行の最初に「="」、最後に「"」を補います。</t>
    <rPh sb="0" eb="2">
      <t>カクギョウ</t>
    </rPh>
    <rPh sb="3" eb="5">
      <t>サイショ</t>
    </rPh>
    <rPh sb="11" eb="13">
      <t>サイゴ</t>
    </rPh>
    <rPh sb="18" eb="19">
      <t>オギナ</t>
    </rPh>
    <phoneticPr fontId="2"/>
  </si>
  <si>
    <t>元の数式に含まれる「"」を、「"&amp;CHAR(34)&amp;"」に置き換えます。（エディタの置換機能が便利です。）</t>
    <rPh sb="42" eb="44">
      <t>チカン</t>
    </rPh>
    <rPh sb="44" eb="46">
      <t>キノウ</t>
    </rPh>
    <rPh sb="47" eb="49">
      <t>ベンリ</t>
    </rPh>
    <phoneticPr fontId="2"/>
  </si>
  <si>
    <t>エディタの置換機能を用いると「1」を「"&amp;A7&amp;"」に一括で置換できます。</t>
    <rPh sb="5" eb="7">
      <t>チカン</t>
    </rPh>
    <rPh sb="7" eb="9">
      <t>キノウ</t>
    </rPh>
    <rPh sb="10" eb="11">
      <t>モチ</t>
    </rPh>
    <rPh sb="27" eb="29">
      <t>イッカツ</t>
    </rPh>
    <rPh sb="30" eb="32">
      <t>チカン</t>
    </rPh>
    <phoneticPr fontId="2"/>
  </si>
  <si>
    <t>B列の値(専門分野に関する知識)を参照する部分は、「"専門分野に関する知識"」をセル名(B7)に置き換え、セル名の前に「"&amp;」、セル名の後に「&amp;"」を加えます。</t>
    <rPh sb="1" eb="2">
      <t>レツ</t>
    </rPh>
    <rPh sb="3" eb="4">
      <t>アタイ</t>
    </rPh>
    <rPh sb="17" eb="19">
      <t>サンショウ</t>
    </rPh>
    <rPh sb="21" eb="23">
      <t>ブブン</t>
    </rPh>
    <rPh sb="42" eb="43">
      <t>ナ</t>
    </rPh>
    <rPh sb="48" eb="49">
      <t>オ</t>
    </rPh>
    <rPh sb="50" eb="51">
      <t>カ</t>
    </rPh>
    <rPh sb="55" eb="56">
      <t>ナ</t>
    </rPh>
    <rPh sb="57" eb="58">
      <t>マエ</t>
    </rPh>
    <rPh sb="66" eb="67">
      <t>ナ</t>
    </rPh>
    <rPh sb="68" eb="69">
      <t>アト</t>
    </rPh>
    <rPh sb="75" eb="76">
      <t>クワ</t>
    </rPh>
    <phoneticPr fontId="2"/>
  </si>
  <si>
    <t>A列の値(1)を参照する部分は、セル名(A7)に置き換え、セル名の前に「"&amp;」、セル名の後に「&amp;"」を加えます。</t>
    <rPh sb="1" eb="2">
      <t>レツ</t>
    </rPh>
    <rPh sb="3" eb="4">
      <t>アタイ</t>
    </rPh>
    <rPh sb="8" eb="10">
      <t>サンショウ</t>
    </rPh>
    <rPh sb="12" eb="14">
      <t>ブブン</t>
    </rPh>
    <rPh sb="18" eb="19">
      <t>ナ</t>
    </rPh>
    <rPh sb="24" eb="25">
      <t>オ</t>
    </rPh>
    <rPh sb="26" eb="27">
      <t>カ</t>
    </rPh>
    <rPh sb="31" eb="32">
      <t>ナ</t>
    </rPh>
    <rPh sb="33" eb="34">
      <t>マエ</t>
    </rPh>
    <rPh sb="42" eb="43">
      <t>ナ</t>
    </rPh>
    <rPh sb="44" eb="45">
      <t>アト</t>
    </rPh>
    <rPh sb="51" eb="52">
      <t>クワ</t>
    </rPh>
    <phoneticPr fontId="2"/>
  </si>
  <si>
    <t>C7の「展開Q2.0」の「0」を、セル名-1(A7-1)に置き換え、セル名の前に「"&amp;」、セル名の後に「&amp;"」を加えます。</t>
    <phoneticPr fontId="2"/>
  </si>
  <si>
    <t>エディタの置換機能を用いると「0」を「"&amp;A7-1&amp;"」に置換できます。</t>
    <rPh sb="5" eb="7">
      <t>チカン</t>
    </rPh>
    <rPh sb="7" eb="9">
      <t>キノウ</t>
    </rPh>
    <rPh sb="10" eb="11">
      <t>モチ</t>
    </rPh>
    <rPh sb="29" eb="31">
      <t>チカン</t>
    </rPh>
    <phoneticPr fontId="2"/>
  </si>
  <si>
    <t>エディタの置換機能を用いると「"専門分野に関する知識"」を「"&amp;B7&amp;"」に一括で置換できます。</t>
    <rPh sb="5" eb="7">
      <t>チカン</t>
    </rPh>
    <rPh sb="7" eb="9">
      <t>キノウ</t>
    </rPh>
    <rPh sb="10" eb="11">
      <t>モチ</t>
    </rPh>
    <rPh sb="16" eb="18">
      <t>センモン</t>
    </rPh>
    <rPh sb="18" eb="20">
      <t>ブンヤ</t>
    </rPh>
    <rPh sb="21" eb="22">
      <t>カン</t>
    </rPh>
    <rPh sb="24" eb="26">
      <t>チシキ</t>
    </rPh>
    <rPh sb="38" eb="40">
      <t>イッカツ</t>
    </rPh>
    <rPh sb="41" eb="43">
      <t>チカン</t>
    </rPh>
    <phoneticPr fontId="2"/>
  </si>
  <si>
    <t>以上の修正を加えたテキストエディタの3行を、C7～C9に貼ります。</t>
    <rPh sb="0" eb="2">
      <t>イジョウ</t>
    </rPh>
    <rPh sb="3" eb="5">
      <t>シュウセイ</t>
    </rPh>
    <rPh sb="6" eb="7">
      <t>クワ</t>
    </rPh>
    <rPh sb="19" eb="20">
      <t>ギョウ</t>
    </rPh>
    <rPh sb="28" eb="29">
      <t>ハ</t>
    </rPh>
    <phoneticPr fontId="2"/>
  </si>
  <si>
    <t>C10～C42セルをコピーして、Power Queryの詳細エディタに貼り、修正を加えます。</t>
    <rPh sb="28" eb="30">
      <t>ショウサイ</t>
    </rPh>
    <rPh sb="35" eb="36">
      <t>ハ</t>
    </rPh>
    <rPh sb="38" eb="40">
      <t>シュウセイ</t>
    </rPh>
    <rPh sb="41" eb="42">
      <t>クワ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</si>
</sst>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rgb="FF00B05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2" borderId="0" xfId="0" applyFill="1" applyAlignment="1">
      <alignment horizontal="center" vertical="center"/>
    </xf>
    <xf numFmtId="49" fontId="0" fillId="0" borderId="0" xfId="0" applyNumberFormat="1">
      <alignment vertical="center"/>
    </xf>
    <xf numFmtId="0" fontId="0" fillId="0" borderId="0" xfId="0" applyAlignment="1">
      <alignment horizontal="left" vertical="center" wrapText="1"/>
    </xf>
    <xf numFmtId="0" fontId="3" fillId="0" borderId="0" xfId="0" applyFo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274F3F-4D8E-4EC3-9D4F-E8503CE782E4}">
  <dimension ref="A1:H49"/>
  <sheetViews>
    <sheetView tabSelected="1" workbookViewId="0">
      <selection sqref="A1:H2"/>
    </sheetView>
  </sheetViews>
  <sheetFormatPr defaultRowHeight="13.5" x14ac:dyDescent="0.15"/>
  <sheetData>
    <row r="1" spans="1:8" x14ac:dyDescent="0.15">
      <c r="A1" s="3" t="s">
        <v>18</v>
      </c>
      <c r="B1" s="3"/>
      <c r="C1" s="3"/>
      <c r="D1" s="3"/>
      <c r="E1" s="3"/>
      <c r="F1" s="3"/>
      <c r="G1" s="3"/>
      <c r="H1" s="3"/>
    </row>
    <row r="2" spans="1:8" x14ac:dyDescent="0.15">
      <c r="A2" s="3"/>
      <c r="B2" s="3"/>
      <c r="C2" s="3"/>
      <c r="D2" s="3"/>
      <c r="E2" s="3"/>
      <c r="F2" s="3"/>
      <c r="G2" s="3"/>
      <c r="H2" s="3"/>
    </row>
    <row r="3" spans="1:8" x14ac:dyDescent="0.15">
      <c r="A3" s="6" t="s">
        <v>44</v>
      </c>
      <c r="B3" s="5"/>
      <c r="C3" s="5"/>
      <c r="D3" s="5"/>
      <c r="E3" s="5"/>
      <c r="F3" s="5"/>
      <c r="G3" s="5"/>
      <c r="H3" s="5"/>
    </row>
    <row r="5" spans="1:8" x14ac:dyDescent="0.15">
      <c r="A5" s="4" t="s">
        <v>43</v>
      </c>
    </row>
    <row r="6" spans="1:8" x14ac:dyDescent="0.15">
      <c r="A6" t="s">
        <v>19</v>
      </c>
    </row>
    <row r="7" spans="1:8" x14ac:dyDescent="0.15">
      <c r="A7" t="s">
        <v>42</v>
      </c>
    </row>
    <row r="9" spans="1:8" x14ac:dyDescent="0.15">
      <c r="A9" t="s">
        <v>45</v>
      </c>
    </row>
    <row r="11" spans="1:8" x14ac:dyDescent="0.15">
      <c r="A11" t="s">
        <v>23</v>
      </c>
    </row>
    <row r="12" spans="1:8" x14ac:dyDescent="0.15">
      <c r="B12" t="s">
        <v>29</v>
      </c>
    </row>
    <row r="13" spans="1:8" x14ac:dyDescent="0.15">
      <c r="C13" t="s">
        <v>51</v>
      </c>
    </row>
    <row r="14" spans="1:8" x14ac:dyDescent="0.15">
      <c r="C14" t="s">
        <v>27</v>
      </c>
    </row>
    <row r="15" spans="1:8" x14ac:dyDescent="0.15">
      <c r="C15" t="s">
        <v>30</v>
      </c>
    </row>
    <row r="16" spans="1:8" x14ac:dyDescent="0.15">
      <c r="C16" t="s">
        <v>53</v>
      </c>
    </row>
    <row r="17" spans="1:4" x14ac:dyDescent="0.15">
      <c r="C17" t="s">
        <v>52</v>
      </c>
    </row>
    <row r="18" spans="1:4" x14ac:dyDescent="0.15">
      <c r="C18" t="s">
        <v>56</v>
      </c>
    </row>
    <row r="19" spans="1:4" x14ac:dyDescent="0.15">
      <c r="D19" t="s">
        <v>54</v>
      </c>
    </row>
    <row r="20" spans="1:4" x14ac:dyDescent="0.15">
      <c r="C20" t="s">
        <v>56</v>
      </c>
    </row>
    <row r="21" spans="1:4" x14ac:dyDescent="0.15">
      <c r="C21" t="s">
        <v>57</v>
      </c>
    </row>
    <row r="22" spans="1:4" x14ac:dyDescent="0.15">
      <c r="D22" t="s">
        <v>58</v>
      </c>
    </row>
    <row r="23" spans="1:4" x14ac:dyDescent="0.15">
      <c r="C23" t="s">
        <v>55</v>
      </c>
    </row>
    <row r="24" spans="1:4" x14ac:dyDescent="0.15">
      <c r="D24" t="s">
        <v>59</v>
      </c>
    </row>
    <row r="25" spans="1:4" x14ac:dyDescent="0.15">
      <c r="C25" t="s">
        <v>60</v>
      </c>
    </row>
    <row r="27" spans="1:4" x14ac:dyDescent="0.15">
      <c r="B27" t="s">
        <v>25</v>
      </c>
    </row>
    <row r="30" spans="1:4" x14ac:dyDescent="0.15">
      <c r="A30" t="s">
        <v>24</v>
      </c>
    </row>
    <row r="32" spans="1:4" x14ac:dyDescent="0.15">
      <c r="A32" s="4" t="s">
        <v>41</v>
      </c>
    </row>
    <row r="33" spans="1:3" x14ac:dyDescent="0.15">
      <c r="A33" t="s">
        <v>61</v>
      </c>
    </row>
    <row r="34" spans="1:3" x14ac:dyDescent="0.15">
      <c r="B34" t="s">
        <v>34</v>
      </c>
    </row>
    <row r="35" spans="1:3" x14ac:dyDescent="0.15">
      <c r="C35" t="s">
        <v>32</v>
      </c>
    </row>
    <row r="36" spans="1:3" x14ac:dyDescent="0.15">
      <c r="C36" t="s">
        <v>28</v>
      </c>
    </row>
    <row r="37" spans="1:3" x14ac:dyDescent="0.15">
      <c r="C37" t="s">
        <v>31</v>
      </c>
    </row>
    <row r="38" spans="1:3" x14ac:dyDescent="0.15">
      <c r="B38" t="s">
        <v>33</v>
      </c>
    </row>
    <row r="40" spans="1:3" x14ac:dyDescent="0.15">
      <c r="B40" t="s">
        <v>39</v>
      </c>
    </row>
    <row r="41" spans="1:3" x14ac:dyDescent="0.15">
      <c r="C41" t="s">
        <v>32</v>
      </c>
    </row>
    <row r="42" spans="1:3" x14ac:dyDescent="0.15">
      <c r="B42" t="s">
        <v>40</v>
      </c>
    </row>
    <row r="44" spans="1:3" x14ac:dyDescent="0.15">
      <c r="B44" t="s">
        <v>38</v>
      </c>
    </row>
    <row r="46" spans="1:3" x14ac:dyDescent="0.15">
      <c r="B46" t="s">
        <v>35</v>
      </c>
    </row>
    <row r="47" spans="1:3" x14ac:dyDescent="0.15">
      <c r="C47" t="s">
        <v>28</v>
      </c>
    </row>
    <row r="48" spans="1:3" x14ac:dyDescent="0.15">
      <c r="C48" t="s">
        <v>36</v>
      </c>
    </row>
    <row r="49" spans="2:2" x14ac:dyDescent="0.15">
      <c r="B49" t="s">
        <v>37</v>
      </c>
    </row>
  </sheetData>
  <mergeCells count="1">
    <mergeCell ref="A1:H2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2"/>
  <sheetViews>
    <sheetView workbookViewId="0">
      <selection activeCell="C2" sqref="C2"/>
    </sheetView>
  </sheetViews>
  <sheetFormatPr defaultRowHeight="13.5" x14ac:dyDescent="0.15"/>
  <cols>
    <col min="1" max="1" width="5.5" customWidth="1"/>
    <col min="2" max="2" width="27.375" customWidth="1"/>
    <col min="3" max="3" width="30.875" customWidth="1"/>
  </cols>
  <sheetData>
    <row r="1" spans="1:3" x14ac:dyDescent="0.15">
      <c r="C1" s="1" t="s">
        <v>15</v>
      </c>
    </row>
    <row r="2" spans="1:3" x14ac:dyDescent="0.15">
      <c r="C2" t="s">
        <v>46</v>
      </c>
    </row>
    <row r="3" spans="1:3" x14ac:dyDescent="0.15">
      <c r="C3" t="s">
        <v>26</v>
      </c>
    </row>
    <row r="4" spans="1:3" x14ac:dyDescent="0.15">
      <c r="C4" t="s">
        <v>47</v>
      </c>
    </row>
    <row r="6" spans="1:3" x14ac:dyDescent="0.15">
      <c r="A6" s="1" t="s">
        <v>12</v>
      </c>
      <c r="B6" s="1" t="s">
        <v>13</v>
      </c>
      <c r="C6" s="1" t="s">
        <v>14</v>
      </c>
    </row>
    <row r="7" spans="1:3" x14ac:dyDescent="0.15">
      <c r="A7">
        <v>1</v>
      </c>
      <c r="B7" t="s">
        <v>0</v>
      </c>
      <c r="C7" t="str">
        <f>"    マージQ2."&amp;A7&amp;" = Table.NestedJoin(列名変更Q2."&amp;A7-1&amp;", {"&amp;CHAR(34)&amp;B7&amp;CHAR(34)&amp;"}, 能力, {"&amp;CHAR(34)&amp;"能力選択肢"&amp;CHAR(34)&amp;"}, "&amp;CHAR(34)&amp;"能力"&amp;CHAR(34)&amp;", JoinKind.LeftOuter),"</f>
        <v xml:space="preserve">    マージQ2.1 = Table.NestedJoin(列名変更Q2.0, {"専門分野に関する知識"}, 能力, {"能力選択肢"}, "能力", JoinKind.LeftOuter),</v>
      </c>
    </row>
    <row r="8" spans="1:3" x14ac:dyDescent="0.15">
      <c r="A8">
        <v>1</v>
      </c>
      <c r="B8" t="s">
        <v>0</v>
      </c>
      <c r="C8" t="str">
        <f>"    展開Q2."&amp;A7&amp;" = Table.ExpandTableColumn(マージQ2."&amp;A7&amp;", "&amp;CHAR(34)&amp;"能力"&amp;CHAR(34)&amp;", {"&amp;CHAR(34)&amp;"能力数値"&amp;CHAR(34)&amp;"}, {"&amp;CHAR(34)&amp;"能力数値"&amp;CHAR(34)&amp;"}),"</f>
        <v xml:space="preserve">    展開Q2.1 = Table.ExpandTableColumn(マージQ2.1, "能力", {"能力数値"}, {"能力数値"}),</v>
      </c>
    </row>
    <row r="9" spans="1:3" x14ac:dyDescent="0.15">
      <c r="A9">
        <v>1</v>
      </c>
      <c r="B9" t="s">
        <v>0</v>
      </c>
      <c r="C9" t="str">
        <f>"    列名変更Q2."&amp;A7&amp;" = Table.RenameColumns(展開Q2."&amp;A7&amp;",{{"&amp;CHAR(34)&amp;"能力数値"&amp;CHAR(34)&amp;", "&amp;CHAR(34)&amp;"Q2-"&amp;A7&amp;""&amp;CHAR(34)&amp;"}}),"</f>
        <v xml:space="preserve">    列名変更Q2.1 = Table.RenameColumns(展開Q2.1,{{"能力数値", "Q2-1"}}),</v>
      </c>
    </row>
    <row r="10" spans="1:3" x14ac:dyDescent="0.15">
      <c r="A10">
        <f>A7+1</f>
        <v>2</v>
      </c>
      <c r="B10" t="s">
        <v>1</v>
      </c>
      <c r="C10" t="str">
        <f t="shared" ref="C10" si="0">"    マージQ2."&amp;A10&amp;" = Table.NestedJoin(列名変更Q2."&amp;A10-1&amp;", {"&amp;CHAR(34)&amp;B10&amp;CHAR(34)&amp;"}, 能力, {"&amp;CHAR(34)&amp;"能力選択肢"&amp;CHAR(34)&amp;"}, "&amp;CHAR(34)&amp;"能力"&amp;CHAR(34)&amp;", JoinKind.LeftOuter),"</f>
        <v xml:space="preserve">    マージQ2.2 = Table.NestedJoin(列名変更Q2.1, {"文化・社会・自然に関する基礎的知識"}, 能力, {"能力選択肢"}, "能力", JoinKind.LeftOuter),</v>
      </c>
    </row>
    <row r="11" spans="1:3" x14ac:dyDescent="0.15">
      <c r="A11">
        <f t="shared" ref="A11:A42" si="1">A8+1</f>
        <v>2</v>
      </c>
      <c r="B11" t="s">
        <v>1</v>
      </c>
      <c r="C11" t="str">
        <f t="shared" ref="C11:C42" si="2">"    展開Q2."&amp;A10&amp;" = Table.ExpandTableColumn(マージQ2."&amp;A10&amp;", "&amp;CHAR(34)&amp;"能力"&amp;CHAR(34)&amp;", {"&amp;CHAR(34)&amp;"能力数値"&amp;CHAR(34)&amp;"}, {"&amp;CHAR(34)&amp;"能力数値"&amp;CHAR(34)&amp;"}),"</f>
        <v xml:space="preserve">    展開Q2.2 = Table.ExpandTableColumn(マージQ2.2, "能力", {"能力数値"}, {"能力数値"}),</v>
      </c>
    </row>
    <row r="12" spans="1:3" x14ac:dyDescent="0.15">
      <c r="A12">
        <f t="shared" si="1"/>
        <v>2</v>
      </c>
      <c r="B12" t="s">
        <v>1</v>
      </c>
      <c r="C12" t="str">
        <f t="shared" ref="C12" si="3">"    列名変更Q2."&amp;A10&amp;" = Table.RenameColumns(展開Q2."&amp;A10&amp;",{{"&amp;CHAR(34)&amp;"能力数値"&amp;CHAR(34)&amp;", "&amp;CHAR(34)&amp;"Q2-"&amp;A10&amp;""&amp;CHAR(34)&amp;"}}),"</f>
        <v xml:space="preserve">    列名変更Q2.2 = Table.RenameColumns(展開Q2.2,{{"能力数値", "Q2-2"}}),</v>
      </c>
    </row>
    <row r="13" spans="1:3" x14ac:dyDescent="0.15">
      <c r="A13">
        <f t="shared" si="1"/>
        <v>3</v>
      </c>
      <c r="B13" t="s">
        <v>2</v>
      </c>
      <c r="C13" t="str">
        <f t="shared" ref="C13" si="4">"    マージQ2."&amp;A13&amp;" = Table.NestedJoin(列名変更Q2."&amp;A13-1&amp;", {"&amp;CHAR(34)&amp;B13&amp;CHAR(34)&amp;"}, 能力, {"&amp;CHAR(34)&amp;"能力選択肢"&amp;CHAR(34)&amp;"}, "&amp;CHAR(34)&amp;"能力"&amp;CHAR(34)&amp;", JoinKind.LeftOuter),"</f>
        <v xml:space="preserve">    マージQ2.3 = Table.NestedJoin(列名変更Q2.2, {"論理的に思考する力"}, 能力, {"能力選択肢"}, "能力", JoinKind.LeftOuter),</v>
      </c>
    </row>
    <row r="14" spans="1:3" x14ac:dyDescent="0.15">
      <c r="A14">
        <f t="shared" si="1"/>
        <v>3</v>
      </c>
      <c r="B14" t="s">
        <v>2</v>
      </c>
      <c r="C14" t="str">
        <f t="shared" ref="C14:C42" si="5">"    展開Q2."&amp;A13&amp;" = Table.ExpandTableColumn(マージQ2."&amp;A13&amp;", "&amp;CHAR(34)&amp;"能力"&amp;CHAR(34)&amp;", {"&amp;CHAR(34)&amp;"能力数値"&amp;CHAR(34)&amp;"}, {"&amp;CHAR(34)&amp;"能力数値"&amp;CHAR(34)&amp;"}),"</f>
        <v xml:space="preserve">    展開Q2.3 = Table.ExpandTableColumn(マージQ2.3, "能力", {"能力数値"}, {"能力数値"}),</v>
      </c>
    </row>
    <row r="15" spans="1:3" x14ac:dyDescent="0.15">
      <c r="A15">
        <f t="shared" si="1"/>
        <v>3</v>
      </c>
      <c r="B15" t="s">
        <v>2</v>
      </c>
      <c r="C15" t="str">
        <f t="shared" ref="C15" si="6">"    列名変更Q2."&amp;A13&amp;" = Table.RenameColumns(展開Q2."&amp;A13&amp;",{{"&amp;CHAR(34)&amp;"能力数値"&amp;CHAR(34)&amp;", "&amp;CHAR(34)&amp;"Q2-"&amp;A13&amp;""&amp;CHAR(34)&amp;"}}),"</f>
        <v xml:space="preserve">    列名変更Q2.3 = Table.RenameColumns(展開Q2.3,{{"能力数値", "Q2-3"}}),</v>
      </c>
    </row>
    <row r="16" spans="1:3" x14ac:dyDescent="0.15">
      <c r="A16">
        <f t="shared" si="1"/>
        <v>4</v>
      </c>
      <c r="B16" t="s">
        <v>3</v>
      </c>
      <c r="C16" t="str">
        <f t="shared" ref="C16" si="7">"    マージQ2."&amp;A16&amp;" = Table.NestedJoin(列名変更Q2."&amp;A16-1&amp;", {"&amp;CHAR(34)&amp;B16&amp;CHAR(34)&amp;"}, 能力, {"&amp;CHAR(34)&amp;"能力選択肢"&amp;CHAR(34)&amp;"}, "&amp;CHAR(34)&amp;"能力"&amp;CHAR(34)&amp;", JoinKind.LeftOuter),"</f>
        <v xml:space="preserve">    マージQ2.4 = Table.NestedJoin(列名変更Q2.3, {"課題を発見し解決に導く力"}, 能力, {"能力選択肢"}, "能力", JoinKind.LeftOuter),</v>
      </c>
    </row>
    <row r="17" spans="1:3" x14ac:dyDescent="0.15">
      <c r="A17">
        <f t="shared" si="1"/>
        <v>4</v>
      </c>
      <c r="B17" t="s">
        <v>3</v>
      </c>
      <c r="C17" t="str">
        <f t="shared" ref="C17:C42" si="8">"    展開Q2."&amp;A16&amp;" = Table.ExpandTableColumn(マージQ2."&amp;A16&amp;", "&amp;CHAR(34)&amp;"能力"&amp;CHAR(34)&amp;", {"&amp;CHAR(34)&amp;"能力数値"&amp;CHAR(34)&amp;"}, {"&amp;CHAR(34)&amp;"能力数値"&amp;CHAR(34)&amp;"}),"</f>
        <v xml:space="preserve">    展開Q2.4 = Table.ExpandTableColumn(マージQ2.4, "能力", {"能力数値"}, {"能力数値"}),</v>
      </c>
    </row>
    <row r="18" spans="1:3" x14ac:dyDescent="0.15">
      <c r="A18">
        <f t="shared" si="1"/>
        <v>4</v>
      </c>
      <c r="B18" t="s">
        <v>3</v>
      </c>
      <c r="C18" t="str">
        <f t="shared" ref="C18" si="9">"    列名変更Q2."&amp;A16&amp;" = Table.RenameColumns(展開Q2."&amp;A16&amp;",{{"&amp;CHAR(34)&amp;"能力数値"&amp;CHAR(34)&amp;", "&amp;CHAR(34)&amp;"Q2-"&amp;A16&amp;""&amp;CHAR(34)&amp;"}}),"</f>
        <v xml:space="preserve">    列名変更Q2.4 = Table.RenameColumns(展開Q2.4,{{"能力数値", "Q2-4"}}),</v>
      </c>
    </row>
    <row r="19" spans="1:3" x14ac:dyDescent="0.15">
      <c r="A19">
        <f t="shared" si="1"/>
        <v>5</v>
      </c>
      <c r="B19" t="s">
        <v>4</v>
      </c>
      <c r="C19" t="str">
        <f t="shared" ref="C19" si="10">"    マージQ2."&amp;A19&amp;" = Table.NestedJoin(列名変更Q2."&amp;A19-1&amp;", {"&amp;CHAR(34)&amp;B19&amp;CHAR(34)&amp;"}, 能力, {"&amp;CHAR(34)&amp;"能力選択肢"&amp;CHAR(34)&amp;"}, "&amp;CHAR(34)&amp;"能力"&amp;CHAR(34)&amp;", JoinKind.LeftOuter),"</f>
        <v xml:space="preserve">    マージQ2.5 = Table.NestedJoin(列名変更Q2.4, {"英語等の語学に関する知識"}, 能力, {"能力選択肢"}, "能力", JoinKind.LeftOuter),</v>
      </c>
    </row>
    <row r="20" spans="1:3" x14ac:dyDescent="0.15">
      <c r="A20">
        <f t="shared" si="1"/>
        <v>5</v>
      </c>
      <c r="B20" t="s">
        <v>4</v>
      </c>
      <c r="C20" t="str">
        <f t="shared" ref="C20:C42" si="11">"    展開Q2."&amp;A19&amp;" = Table.ExpandTableColumn(マージQ2."&amp;A19&amp;", "&amp;CHAR(34)&amp;"能力"&amp;CHAR(34)&amp;", {"&amp;CHAR(34)&amp;"能力数値"&amp;CHAR(34)&amp;"}, {"&amp;CHAR(34)&amp;"能力数値"&amp;CHAR(34)&amp;"}),"</f>
        <v xml:space="preserve">    展開Q2.5 = Table.ExpandTableColumn(マージQ2.5, "能力", {"能力数値"}, {"能力数値"}),</v>
      </c>
    </row>
    <row r="21" spans="1:3" x14ac:dyDescent="0.15">
      <c r="A21">
        <f t="shared" si="1"/>
        <v>5</v>
      </c>
      <c r="B21" t="s">
        <v>4</v>
      </c>
      <c r="C21" t="str">
        <f t="shared" ref="C21" si="12">"    列名変更Q2."&amp;A19&amp;" = Table.RenameColumns(展開Q2."&amp;A19&amp;",{{"&amp;CHAR(34)&amp;"能力数値"&amp;CHAR(34)&amp;", "&amp;CHAR(34)&amp;"Q2-"&amp;A19&amp;""&amp;CHAR(34)&amp;"}}),"</f>
        <v xml:space="preserve">    列名変更Q2.5 = Table.RenameColumns(展開Q2.5,{{"能力数値", "Q2-5"}}),</v>
      </c>
    </row>
    <row r="22" spans="1:3" x14ac:dyDescent="0.15">
      <c r="A22">
        <f t="shared" si="1"/>
        <v>6</v>
      </c>
      <c r="B22" t="s">
        <v>5</v>
      </c>
      <c r="C22" t="str">
        <f t="shared" ref="C22" si="13">"    マージQ2."&amp;A22&amp;" = Table.NestedJoin(列名変更Q2."&amp;A22-1&amp;", {"&amp;CHAR(34)&amp;B22&amp;CHAR(34)&amp;"}, 能力, {"&amp;CHAR(34)&amp;"能力選択肢"&amp;CHAR(34)&amp;"}, "&amp;CHAR(34)&amp;"能力"&amp;CHAR(34)&amp;", JoinKind.LeftOuter),"</f>
        <v xml:space="preserve">    マージQ2.6 = Table.NestedJoin(列名変更Q2.5, {"パソコン等の使い方などの情報に関する知識"}, 能力, {"能力選択肢"}, "能力", JoinKind.LeftOuter),</v>
      </c>
    </row>
    <row r="23" spans="1:3" x14ac:dyDescent="0.15">
      <c r="A23">
        <f t="shared" si="1"/>
        <v>6</v>
      </c>
      <c r="B23" t="s">
        <v>5</v>
      </c>
      <c r="C23" t="str">
        <f t="shared" ref="C23:C42" si="14">"    展開Q2."&amp;A22&amp;" = Table.ExpandTableColumn(マージQ2."&amp;A22&amp;", "&amp;CHAR(34)&amp;"能力"&amp;CHAR(34)&amp;", {"&amp;CHAR(34)&amp;"能力数値"&amp;CHAR(34)&amp;"}, {"&amp;CHAR(34)&amp;"能力数値"&amp;CHAR(34)&amp;"}),"</f>
        <v xml:space="preserve">    展開Q2.6 = Table.ExpandTableColumn(マージQ2.6, "能力", {"能力数値"}, {"能力数値"}),</v>
      </c>
    </row>
    <row r="24" spans="1:3" x14ac:dyDescent="0.15">
      <c r="A24">
        <f t="shared" si="1"/>
        <v>6</v>
      </c>
      <c r="B24" t="s">
        <v>5</v>
      </c>
      <c r="C24" t="str">
        <f t="shared" ref="C24" si="15">"    列名変更Q2."&amp;A22&amp;" = Table.RenameColumns(展開Q2."&amp;A22&amp;",{{"&amp;CHAR(34)&amp;"能力数値"&amp;CHAR(34)&amp;", "&amp;CHAR(34)&amp;"Q2-"&amp;A22&amp;""&amp;CHAR(34)&amp;"}}),"</f>
        <v xml:space="preserve">    列名変更Q2.6 = Table.RenameColumns(展開Q2.6,{{"能力数値", "Q2-6"}}),</v>
      </c>
    </row>
    <row r="25" spans="1:3" x14ac:dyDescent="0.15">
      <c r="A25">
        <f t="shared" si="1"/>
        <v>7</v>
      </c>
      <c r="B25" t="s">
        <v>6</v>
      </c>
      <c r="C25" t="str">
        <f t="shared" ref="C25" si="16">"    マージQ2."&amp;A25&amp;" = Table.NestedJoin(列名変更Q2."&amp;A25-1&amp;", {"&amp;CHAR(34)&amp;B25&amp;CHAR(34)&amp;"}, 能力, {"&amp;CHAR(34)&amp;"能力選択肢"&amp;CHAR(34)&amp;"}, "&amp;CHAR(34)&amp;"能力"&amp;CHAR(34)&amp;", JoinKind.LeftOuter),"</f>
        <v xml:space="preserve">    マージQ2.7 = Table.NestedJoin(列名変更Q2.6, {"表現力"}, 能力, {"能力選択肢"}, "能力", JoinKind.LeftOuter),</v>
      </c>
    </row>
    <row r="26" spans="1:3" x14ac:dyDescent="0.15">
      <c r="A26">
        <f t="shared" si="1"/>
        <v>7</v>
      </c>
      <c r="B26" t="s">
        <v>6</v>
      </c>
      <c r="C26" t="str">
        <f t="shared" ref="C26:C42" si="17">"    展開Q2."&amp;A25&amp;" = Table.ExpandTableColumn(マージQ2."&amp;A25&amp;", "&amp;CHAR(34)&amp;"能力"&amp;CHAR(34)&amp;", {"&amp;CHAR(34)&amp;"能力数値"&amp;CHAR(34)&amp;"}, {"&amp;CHAR(34)&amp;"能力数値"&amp;CHAR(34)&amp;"}),"</f>
        <v xml:space="preserve">    展開Q2.7 = Table.ExpandTableColumn(マージQ2.7, "能力", {"能力数値"}, {"能力数値"}),</v>
      </c>
    </row>
    <row r="27" spans="1:3" x14ac:dyDescent="0.15">
      <c r="A27">
        <f t="shared" si="1"/>
        <v>7</v>
      </c>
      <c r="B27" t="s">
        <v>6</v>
      </c>
      <c r="C27" t="str">
        <f t="shared" ref="C27" si="18">"    列名変更Q2."&amp;A25&amp;" = Table.RenameColumns(展開Q2."&amp;A25&amp;",{{"&amp;CHAR(34)&amp;"能力数値"&amp;CHAR(34)&amp;", "&amp;CHAR(34)&amp;"Q2-"&amp;A25&amp;""&amp;CHAR(34)&amp;"}}),"</f>
        <v xml:space="preserve">    列名変更Q2.7 = Table.RenameColumns(展開Q2.7,{{"能力数値", "Q2-7"}}),</v>
      </c>
    </row>
    <row r="28" spans="1:3" x14ac:dyDescent="0.15">
      <c r="A28">
        <f t="shared" si="1"/>
        <v>8</v>
      </c>
      <c r="B28" t="s">
        <v>7</v>
      </c>
      <c r="C28" t="str">
        <f t="shared" ref="C28" si="19">"    マージQ2."&amp;A28&amp;" = Table.NestedJoin(列名変更Q2."&amp;A28-1&amp;", {"&amp;CHAR(34)&amp;B28&amp;CHAR(34)&amp;"}, 能力, {"&amp;CHAR(34)&amp;"能力選択肢"&amp;CHAR(34)&amp;"}, "&amp;CHAR(34)&amp;"能力"&amp;CHAR(34)&amp;", JoinKind.LeftOuter),"</f>
        <v xml:space="preserve">    マージQ2.8 = Table.NestedJoin(列名変更Q2.7, {"コミュニケーション能力"}, 能力, {"能力選択肢"}, "能力", JoinKind.LeftOuter),</v>
      </c>
    </row>
    <row r="29" spans="1:3" x14ac:dyDescent="0.15">
      <c r="A29">
        <f t="shared" si="1"/>
        <v>8</v>
      </c>
      <c r="B29" t="s">
        <v>7</v>
      </c>
      <c r="C29" t="str">
        <f t="shared" ref="C29:C42" si="20">"    展開Q2."&amp;A28&amp;" = Table.ExpandTableColumn(マージQ2."&amp;A28&amp;", "&amp;CHAR(34)&amp;"能力"&amp;CHAR(34)&amp;", {"&amp;CHAR(34)&amp;"能力数値"&amp;CHAR(34)&amp;"}, {"&amp;CHAR(34)&amp;"能力数値"&amp;CHAR(34)&amp;"}),"</f>
        <v xml:space="preserve">    展開Q2.8 = Table.ExpandTableColumn(マージQ2.8, "能力", {"能力数値"}, {"能力数値"}),</v>
      </c>
    </row>
    <row r="30" spans="1:3" x14ac:dyDescent="0.15">
      <c r="A30">
        <f t="shared" si="1"/>
        <v>8</v>
      </c>
      <c r="B30" t="s">
        <v>7</v>
      </c>
      <c r="C30" t="str">
        <f t="shared" ref="C30" si="21">"    列名変更Q2."&amp;A28&amp;" = Table.RenameColumns(展開Q2."&amp;A28&amp;",{{"&amp;CHAR(34)&amp;"能力数値"&amp;CHAR(34)&amp;", "&amp;CHAR(34)&amp;"Q2-"&amp;A28&amp;""&amp;CHAR(34)&amp;"}}),"</f>
        <v xml:space="preserve">    列名変更Q2.8 = Table.RenameColumns(展開Q2.8,{{"能力数値", "Q2-8"}}),</v>
      </c>
    </row>
    <row r="31" spans="1:3" x14ac:dyDescent="0.15">
      <c r="A31">
        <f t="shared" si="1"/>
        <v>9</v>
      </c>
      <c r="B31" t="s">
        <v>8</v>
      </c>
      <c r="C31" t="str">
        <f t="shared" ref="C31" si="22">"    マージQ2."&amp;A31&amp;" = Table.NestedJoin(列名変更Q2."&amp;A31-1&amp;", {"&amp;CHAR(34)&amp;B31&amp;CHAR(34)&amp;"}, 能力, {"&amp;CHAR(34)&amp;"能力選択肢"&amp;CHAR(34)&amp;"}, "&amp;CHAR(34)&amp;"能力"&amp;CHAR(34)&amp;", JoinKind.LeftOuter),"</f>
        <v xml:space="preserve">    マージQ2.9 = Table.NestedJoin(列名変更Q2.8, {"協働実践力"}, 能力, {"能力選択肢"}, "能力", JoinKind.LeftOuter),</v>
      </c>
    </row>
    <row r="32" spans="1:3" x14ac:dyDescent="0.15">
      <c r="A32">
        <f t="shared" si="1"/>
        <v>9</v>
      </c>
      <c r="B32" t="s">
        <v>8</v>
      </c>
      <c r="C32" t="str">
        <f t="shared" ref="C32:C42" si="23">"    展開Q2."&amp;A31&amp;" = Table.ExpandTableColumn(マージQ2."&amp;A31&amp;", "&amp;CHAR(34)&amp;"能力"&amp;CHAR(34)&amp;", {"&amp;CHAR(34)&amp;"能力数値"&amp;CHAR(34)&amp;"}, {"&amp;CHAR(34)&amp;"能力数値"&amp;CHAR(34)&amp;"}),"</f>
        <v xml:space="preserve">    展開Q2.9 = Table.ExpandTableColumn(マージQ2.9, "能力", {"能力数値"}, {"能力数値"}),</v>
      </c>
    </row>
    <row r="33" spans="1:3" x14ac:dyDescent="0.15">
      <c r="A33">
        <f t="shared" si="1"/>
        <v>9</v>
      </c>
      <c r="B33" t="s">
        <v>8</v>
      </c>
      <c r="C33" t="str">
        <f t="shared" ref="C33" si="24">"    列名変更Q2."&amp;A31&amp;" = Table.RenameColumns(展開Q2."&amp;A31&amp;",{{"&amp;CHAR(34)&amp;"能力数値"&amp;CHAR(34)&amp;", "&amp;CHAR(34)&amp;"Q2-"&amp;A31&amp;""&amp;CHAR(34)&amp;"}}),"</f>
        <v xml:space="preserve">    列名変更Q2.9 = Table.RenameColumns(展開Q2.9,{{"能力数値", "Q2-9"}}),</v>
      </c>
    </row>
    <row r="34" spans="1:3" x14ac:dyDescent="0.15">
      <c r="A34">
        <f t="shared" si="1"/>
        <v>10</v>
      </c>
      <c r="B34" t="s">
        <v>9</v>
      </c>
      <c r="C34" t="str">
        <f t="shared" ref="C34" si="25">"    マージQ2."&amp;A34&amp;" = Table.NestedJoin(列名変更Q2."&amp;A34-1&amp;", {"&amp;CHAR(34)&amp;B34&amp;CHAR(34)&amp;"}, 能力, {"&amp;CHAR(34)&amp;"能力選択肢"&amp;CHAR(34)&amp;"}, "&amp;CHAR(34)&amp;"能力"&amp;CHAR(34)&amp;", JoinKind.LeftOuter),"</f>
        <v xml:space="preserve">    マージQ2.10 = Table.NestedJoin(列名変更Q2.9, {"自律力"}, 能力, {"能力選択肢"}, "能力", JoinKind.LeftOuter),</v>
      </c>
    </row>
    <row r="35" spans="1:3" x14ac:dyDescent="0.15">
      <c r="A35">
        <f t="shared" si="1"/>
        <v>10</v>
      </c>
      <c r="B35" t="s">
        <v>9</v>
      </c>
      <c r="C35" t="str">
        <f t="shared" ref="C35:C42" si="26">"    展開Q2."&amp;A34&amp;" = Table.ExpandTableColumn(マージQ2."&amp;A34&amp;", "&amp;CHAR(34)&amp;"能力"&amp;CHAR(34)&amp;", {"&amp;CHAR(34)&amp;"能力数値"&amp;CHAR(34)&amp;"}, {"&amp;CHAR(34)&amp;"能力数値"&amp;CHAR(34)&amp;"}),"</f>
        <v xml:space="preserve">    展開Q2.10 = Table.ExpandTableColumn(マージQ2.10, "能力", {"能力数値"}, {"能力数値"}),</v>
      </c>
    </row>
    <row r="36" spans="1:3" x14ac:dyDescent="0.15">
      <c r="A36">
        <f t="shared" si="1"/>
        <v>10</v>
      </c>
      <c r="B36" t="s">
        <v>9</v>
      </c>
      <c r="C36" t="str">
        <f t="shared" ref="C36" si="27">"    列名変更Q2."&amp;A34&amp;" = Table.RenameColumns(展開Q2."&amp;A34&amp;",{{"&amp;CHAR(34)&amp;"能力数値"&amp;CHAR(34)&amp;", "&amp;CHAR(34)&amp;"Q2-"&amp;A34&amp;""&amp;CHAR(34)&amp;"}}),"</f>
        <v xml:space="preserve">    列名変更Q2.10 = Table.RenameColumns(展開Q2.10,{{"能力数値", "Q2-10"}}),</v>
      </c>
    </row>
    <row r="37" spans="1:3" x14ac:dyDescent="0.15">
      <c r="A37">
        <f t="shared" si="1"/>
        <v>11</v>
      </c>
      <c r="B37" t="s">
        <v>10</v>
      </c>
      <c r="C37" t="str">
        <f t="shared" ref="C37" si="28">"    マージQ2."&amp;A37&amp;" = Table.NestedJoin(列名変更Q2."&amp;A37-1&amp;", {"&amp;CHAR(34)&amp;B37&amp;CHAR(34)&amp;"}, 能力, {"&amp;CHAR(34)&amp;"能力選択肢"&amp;CHAR(34)&amp;"}, "&amp;CHAR(34)&amp;"能力"&amp;CHAR(34)&amp;", JoinKind.LeftOuter),"</f>
        <v xml:space="preserve">    マージQ2.11 = Table.NestedJoin(列名変更Q2.10, {"倫理観"}, 能力, {"能力選択肢"}, "能力", JoinKind.LeftOuter),</v>
      </c>
    </row>
    <row r="38" spans="1:3" x14ac:dyDescent="0.15">
      <c r="A38">
        <f t="shared" si="1"/>
        <v>11</v>
      </c>
      <c r="B38" t="s">
        <v>10</v>
      </c>
      <c r="C38" t="str">
        <f t="shared" ref="C38:C42" si="29">"    展開Q2."&amp;A37&amp;" = Table.ExpandTableColumn(マージQ2."&amp;A37&amp;", "&amp;CHAR(34)&amp;"能力"&amp;CHAR(34)&amp;", {"&amp;CHAR(34)&amp;"能力数値"&amp;CHAR(34)&amp;"}, {"&amp;CHAR(34)&amp;"能力数値"&amp;CHAR(34)&amp;"}),"</f>
        <v xml:space="preserve">    展開Q2.11 = Table.ExpandTableColumn(マージQ2.11, "能力", {"能力数値"}, {"能力数値"}),</v>
      </c>
    </row>
    <row r="39" spans="1:3" x14ac:dyDescent="0.15">
      <c r="A39">
        <f t="shared" si="1"/>
        <v>11</v>
      </c>
      <c r="B39" t="s">
        <v>10</v>
      </c>
      <c r="C39" t="str">
        <f t="shared" ref="C39" si="30">"    列名変更Q2."&amp;A37&amp;" = Table.RenameColumns(展開Q2."&amp;A37&amp;",{{"&amp;CHAR(34)&amp;"能力数値"&amp;CHAR(34)&amp;", "&amp;CHAR(34)&amp;"Q2-"&amp;A37&amp;""&amp;CHAR(34)&amp;"}}),"</f>
        <v xml:space="preserve">    列名変更Q2.11 = Table.RenameColumns(展開Q2.11,{{"能力数値", "Q2-11"}}),</v>
      </c>
    </row>
    <row r="40" spans="1:3" x14ac:dyDescent="0.15">
      <c r="A40">
        <f t="shared" si="1"/>
        <v>12</v>
      </c>
      <c r="B40" t="s">
        <v>11</v>
      </c>
      <c r="C40" t="str">
        <f t="shared" ref="C40" si="31">"    マージQ2."&amp;A40&amp;" = Table.NestedJoin(列名変更Q2."&amp;A40-1&amp;", {"&amp;CHAR(34)&amp;B40&amp;CHAR(34)&amp;"}, 能力, {"&amp;CHAR(34)&amp;"能力選択肢"&amp;CHAR(34)&amp;"}, "&amp;CHAR(34)&amp;"能力"&amp;CHAR(34)&amp;", JoinKind.LeftOuter),"</f>
        <v xml:space="preserve">    マージQ2.12 = Table.NestedJoin(列名変更Q2.11, {"統合・働きかけ"}, 能力, {"能力選択肢"}, "能力", JoinKind.LeftOuter),</v>
      </c>
    </row>
    <row r="41" spans="1:3" x14ac:dyDescent="0.15">
      <c r="A41">
        <f t="shared" si="1"/>
        <v>12</v>
      </c>
      <c r="B41" t="s">
        <v>11</v>
      </c>
      <c r="C41" t="str">
        <f t="shared" ref="C41:C42" si="32">"    展開Q2."&amp;A40&amp;" = Table.ExpandTableColumn(マージQ2."&amp;A40&amp;", "&amp;CHAR(34)&amp;"能力"&amp;CHAR(34)&amp;", {"&amp;CHAR(34)&amp;"能力数値"&amp;CHAR(34)&amp;"}, {"&amp;CHAR(34)&amp;"能力数値"&amp;CHAR(34)&amp;"}),"</f>
        <v xml:space="preserve">    展開Q2.12 = Table.ExpandTableColumn(マージQ2.12, "能力", {"能力数値"}, {"能力数値"}),</v>
      </c>
    </row>
    <row r="42" spans="1:3" x14ac:dyDescent="0.15">
      <c r="A42">
        <f t="shared" si="1"/>
        <v>12</v>
      </c>
      <c r="B42" t="s">
        <v>11</v>
      </c>
      <c r="C42" t="str">
        <f t="shared" ref="C42" si="33">"    列名変更Q2."&amp;A40&amp;" = Table.RenameColumns(展開Q2."&amp;A40&amp;",{{"&amp;CHAR(34)&amp;"能力数値"&amp;CHAR(34)&amp;", "&amp;CHAR(34)&amp;"Q2-"&amp;A40&amp;""&amp;CHAR(34)&amp;"}}),"</f>
        <v xml:space="preserve">    列名変更Q2.12 = Table.RenameColumns(展開Q2.12,{{"能力数値", "Q2-12"}}),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FEE274-8FCA-4C0B-8746-240317DA19C6}">
  <dimension ref="A1:B4"/>
  <sheetViews>
    <sheetView workbookViewId="0">
      <selection activeCell="B4" sqref="B4"/>
    </sheetView>
  </sheetViews>
  <sheetFormatPr defaultRowHeight="13.5" x14ac:dyDescent="0.15"/>
  <sheetData>
    <row r="1" spans="1:2" x14ac:dyDescent="0.15">
      <c r="A1" t="s">
        <v>16</v>
      </c>
      <c r="B1" t="s">
        <v>17</v>
      </c>
    </row>
    <row r="2" spans="1:2" x14ac:dyDescent="0.15">
      <c r="A2" t="s">
        <v>20</v>
      </c>
      <c r="B2" s="2" t="s">
        <v>48</v>
      </c>
    </row>
    <row r="3" spans="1:2" x14ac:dyDescent="0.15">
      <c r="A3" t="s">
        <v>21</v>
      </c>
      <c r="B3" s="2" t="s">
        <v>49</v>
      </c>
    </row>
    <row r="4" spans="1:2" x14ac:dyDescent="0.15">
      <c r="A4" t="s">
        <v>22</v>
      </c>
      <c r="B4" s="2" t="s">
        <v>50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説明</vt:lpstr>
      <vt:lpstr>クエリ生成</vt:lpstr>
      <vt:lpstr>Excel数式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takashi</dc:creator>
  <cp:lastModifiedBy>takashi</cp:lastModifiedBy>
  <dcterms:created xsi:type="dcterms:W3CDTF">2021-08-10T01:32:50Z</dcterms:created>
  <dcterms:modified xsi:type="dcterms:W3CDTF">2023-08-17T04:51:04Z</dcterms:modified>
</cp:coreProperties>
</file>